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rtingeeklund/Desktop/Sofiero/Julbord 2025/"/>
    </mc:Choice>
  </mc:AlternateContent>
  <xr:revisionPtr revIDLastSave="0" documentId="13_ncr:1_{E11B4F2B-59CC-8846-B55A-B7FBADD1AD63}" xr6:coauthVersionLast="47" xr6:coauthVersionMax="47" xr10:uidLastSave="{00000000-0000-0000-0000-000000000000}"/>
  <bookViews>
    <workbookView xWindow="0" yWindow="500" windowWidth="33600" windowHeight="20500" xr2:uid="{52D593BA-E8DC-9A4B-8CE3-368C283544C7}"/>
  </bookViews>
  <sheets>
    <sheet name="Blad1" sheetId="1" r:id="rId1"/>
  </sheets>
  <definedNames>
    <definedName name="_xlnm.Print_Area" localSheetId="0">Blad1!$B$1:$G$142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8" i="1" l="1"/>
  <c r="G129" i="1"/>
  <c r="G126" i="1"/>
  <c r="G128" i="1" l="1"/>
  <c r="G135" i="1" l="1"/>
  <c r="G136" i="1"/>
  <c r="G137" i="1"/>
  <c r="G134" i="1"/>
  <c r="G123" i="1"/>
  <c r="G124" i="1"/>
  <c r="G125" i="1"/>
  <c r="G127" i="1"/>
  <c r="G130" i="1"/>
  <c r="G114" i="1"/>
  <c r="G115" i="1"/>
  <c r="G116" i="1"/>
  <c r="G117" i="1"/>
  <c r="G118" i="1"/>
  <c r="G113" i="1"/>
  <c r="G107" i="1"/>
  <c r="G108" i="1"/>
  <c r="G109" i="1"/>
  <c r="G106" i="1"/>
  <c r="G92" i="1"/>
  <c r="G93" i="1"/>
  <c r="G94" i="1"/>
  <c r="G95" i="1"/>
  <c r="G96" i="1"/>
  <c r="G97" i="1"/>
  <c r="G98" i="1"/>
  <c r="G99" i="1"/>
  <c r="G100" i="1"/>
  <c r="G101" i="1"/>
  <c r="G102" i="1"/>
  <c r="G84" i="1"/>
  <c r="G85" i="1"/>
  <c r="G86" i="1"/>
  <c r="G87" i="1"/>
  <c r="G88" i="1"/>
  <c r="G83" i="1"/>
  <c r="G81" i="1"/>
  <c r="G82" i="1"/>
  <c r="G80" i="1"/>
  <c r="G68" i="1"/>
  <c r="G69" i="1"/>
  <c r="G70" i="1"/>
  <c r="G71" i="1"/>
  <c r="G72" i="1"/>
  <c r="G73" i="1"/>
  <c r="G74" i="1"/>
  <c r="G75" i="1"/>
  <c r="G76" i="1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3" i="1"/>
  <c r="G34" i="1"/>
  <c r="G35" i="1"/>
  <c r="G36" i="1"/>
  <c r="G37" i="1"/>
  <c r="G38" i="1"/>
  <c r="G39" i="1"/>
  <c r="G40" i="1"/>
  <c r="G41" i="1"/>
  <c r="G42" i="1"/>
  <c r="G43" i="1"/>
  <c r="G44" i="1"/>
  <c r="G45" i="1"/>
  <c r="G141" i="1" l="1"/>
</calcChain>
</file>

<file path=xl/sharedStrings.xml><?xml version="1.0" encoding="utf-8"?>
<sst xmlns="http://schemas.openxmlformats.org/spreadsheetml/2006/main" count="152" uniqueCount="115">
  <si>
    <t>med hemlagade delikatesser från Sofiero Slottsrestaurang.</t>
  </si>
  <si>
    <t>info@sofieroslottsrestaurang.se</t>
  </si>
  <si>
    <t>Maila den sedan till:</t>
  </si>
  <si>
    <t>Beställare</t>
  </si>
  <si>
    <t>Telefon</t>
  </si>
  <si>
    <t>Fyll i beställningen på detta excel-blad och spara filen som excel eller PDF.</t>
  </si>
  <si>
    <t>Maträtt</t>
  </si>
  <si>
    <t>Antal</t>
  </si>
  <si>
    <t>Summa</t>
  </si>
  <si>
    <t>Stekt inlagd sill</t>
  </si>
  <si>
    <t>Löksill</t>
  </si>
  <si>
    <t>Morsans sill</t>
  </si>
  <si>
    <t>Slottets läckra sillinläggningar</t>
  </si>
  <si>
    <t>Pris     Liten Burk (280 gr)</t>
  </si>
  <si>
    <t>Citron &amp; Dragonsill</t>
  </si>
  <si>
    <t>Skagenröra</t>
  </si>
  <si>
    <t>Gubbröra</t>
  </si>
  <si>
    <t>Pris/hg</t>
  </si>
  <si>
    <t>Kopparlax</t>
  </si>
  <si>
    <t>Sotad lax</t>
  </si>
  <si>
    <t>Varmrökt lax</t>
  </si>
  <si>
    <t>Kallrökt lax</t>
  </si>
  <si>
    <t>Pastrami lax</t>
  </si>
  <si>
    <t>Laxmousse i crépe</t>
  </si>
  <si>
    <t>Laxtartar</t>
  </si>
  <si>
    <t>Fisk &amp; skaldjursterrin</t>
  </si>
  <si>
    <t>Härliga laxrätter och lite annat gott från havet</t>
  </si>
  <si>
    <t>Det goda kallskurna</t>
  </si>
  <si>
    <t>Ginrökt hjort</t>
  </si>
  <si>
    <t>Griljerad skinka</t>
  </si>
  <si>
    <t>Rostbiff</t>
  </si>
  <si>
    <t xml:space="preserve">Sprängd gås  </t>
  </si>
  <si>
    <t>Rullsylta</t>
  </si>
  <si>
    <t>Kalvsylta</t>
  </si>
  <si>
    <t>Slottets leverpastej</t>
  </si>
  <si>
    <t>Och så kommer vi till det småvarma</t>
  </si>
  <si>
    <t>Köttbullar</t>
  </si>
  <si>
    <t>Revben</t>
  </si>
  <si>
    <t>Janssons frestelse</t>
  </si>
  <si>
    <t>Rödkål</t>
  </si>
  <si>
    <t>Korvkaka</t>
  </si>
  <si>
    <t>Vinägerfläsk</t>
  </si>
  <si>
    <t>Grönkål</t>
  </si>
  <si>
    <t>Brunkål</t>
  </si>
  <si>
    <t>De goda tillbehören</t>
  </si>
  <si>
    <t>Remouladsås</t>
  </si>
  <si>
    <t>Sauce verte</t>
  </si>
  <si>
    <t>Pepparrots créme</t>
  </si>
  <si>
    <t>Hovmästarsås</t>
  </si>
  <si>
    <t>Cumberlandsås</t>
  </si>
  <si>
    <t>Havtornscumberland</t>
  </si>
  <si>
    <t>Rödbetssallad</t>
  </si>
  <si>
    <t>Passionsäpple med grönpeppar</t>
  </si>
  <si>
    <t>Godsaker från bagaren</t>
  </si>
  <si>
    <t>Rågbröd</t>
  </si>
  <si>
    <t>Så vill konditorn komma till tals</t>
  </si>
  <si>
    <t>Saftsås</t>
  </si>
  <si>
    <t>De förföriska desserterna</t>
  </si>
  <si>
    <t>Rårörda hallon</t>
  </si>
  <si>
    <t>Rödvinskokta körsbär</t>
  </si>
  <si>
    <t>Hjortronsylt</t>
  </si>
  <si>
    <t>Drottningsylt</t>
  </si>
  <si>
    <t>Pris/st</t>
  </si>
  <si>
    <t>Hasselnötstryffel</t>
  </si>
  <si>
    <t>Passionfruktstryffel</t>
  </si>
  <si>
    <t>Fikonbollar</t>
  </si>
  <si>
    <t>Totalt Summa</t>
  </si>
  <si>
    <t>Lite midre av dessert och godis, såklart. (Fast vem vet?)</t>
  </si>
  <si>
    <t xml:space="preserve">Som en ledtråd för att beräkna mängder brukar vi räkna med att varje person äter </t>
  </si>
  <si>
    <t>Pepparrökt kalv från smokern</t>
  </si>
  <si>
    <t>Pris per 300 gr       i form</t>
  </si>
  <si>
    <t>Prinskorv</t>
  </si>
  <si>
    <t>Pris per 500 gr       i form</t>
  </si>
  <si>
    <t>Västerbotten &amp; pepparrotscréme</t>
  </si>
  <si>
    <t>Rårörda lingon</t>
  </si>
  <si>
    <t>Pris/styck</t>
  </si>
  <si>
    <t>Praliner från slottets chokladfabrik</t>
  </si>
  <si>
    <t>Pris      Stor   burk  (500 gr)</t>
  </si>
  <si>
    <t>Pris      Stor   burk   (500 gr)</t>
  </si>
  <si>
    <t>OBS! Vi reserverar oss för att rätter kan bli slutsålda OBS!</t>
  </si>
  <si>
    <t>Brantevikssill</t>
  </si>
  <si>
    <t>Currysill</t>
  </si>
  <si>
    <t>Rosépeppar &amp; Chilisill</t>
  </si>
  <si>
    <t>Vitpeppar &amp; Vitlökssill</t>
  </si>
  <si>
    <t>Krondill &amp; Aquavitsill</t>
  </si>
  <si>
    <t>Ost &amp; Brännvinssill med kummin</t>
  </si>
  <si>
    <t>Rom &amp; Pepparrotssill</t>
  </si>
  <si>
    <t>Henney's senap</t>
  </si>
  <si>
    <t>Blåbärsknäcke (påse om 100 gr)</t>
  </si>
  <si>
    <t>Ris á la Malta</t>
  </si>
  <si>
    <t>Vi reserverar oss för att vissa artiklar kan vara slutsålda.</t>
  </si>
  <si>
    <t xml:space="preserve">mellan 100 - 150 g av varje del av julbordet (inlagd sill, fiskrätter, kallskuret, småvarmt) </t>
  </si>
  <si>
    <t xml:space="preserve">Citron &amp; pepparbakad torsk </t>
  </si>
  <si>
    <t xml:space="preserve">Lågtempad lax </t>
  </si>
  <si>
    <t>Gravad ren med lingon och rosmarin</t>
  </si>
  <si>
    <t>Önskar hämta klockan</t>
  </si>
  <si>
    <t xml:space="preserve">Senapssill </t>
  </si>
  <si>
    <t>Vörtbröd</t>
  </si>
  <si>
    <t>Kavring</t>
  </si>
  <si>
    <t>Knäck, påse med 20 stycken</t>
  </si>
  <si>
    <t>Avhämtningsdag är 23 December kl 10-14 i Slottsverandan.</t>
  </si>
  <si>
    <t>Dill- &amp; Faringravad lax</t>
  </si>
  <si>
    <t>Najadlax</t>
  </si>
  <si>
    <t>Lantpaté</t>
  </si>
  <si>
    <t>Wienernougat 250g</t>
  </si>
  <si>
    <t>Hasselnötsfudge med mjölkchoklad 250g</t>
  </si>
  <si>
    <t>Mandelfudge med vit choklad 250g</t>
  </si>
  <si>
    <t>Polkagrisspån 200g</t>
  </si>
  <si>
    <t>Fruktspån 200g</t>
  </si>
  <si>
    <t>OBS!!! Sista beställningsdag 16 December. OBS!!!</t>
  </si>
  <si>
    <t>Komponera ert eget julbord 2025</t>
  </si>
  <si>
    <t>Brända mandlar 200g</t>
  </si>
  <si>
    <t>Tunna pepparkakor, 20 st</t>
  </si>
  <si>
    <t>Chokladtryffel med kakao 200g</t>
  </si>
  <si>
    <t>Saffranstryffel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</si>
</sst>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2"/>
      <color theme="1"/>
      <name val="AGaramondPro-Regular"/>
    </font>
    <font>
      <sz val="22"/>
      <color theme="1"/>
      <name val="AGaramondPro-Regular"/>
    </font>
    <font>
      <u/>
      <sz val="12"/>
      <color theme="10"/>
      <name val="Calibri"/>
      <family val="2"/>
      <scheme val="minor"/>
    </font>
    <font>
      <sz val="26"/>
      <color theme="1"/>
      <name val="AGaramondPro-Regular"/>
    </font>
    <font>
      <b/>
      <sz val="12"/>
      <color theme="1"/>
      <name val="AGaramondPro-Regular"/>
    </font>
    <font>
      <sz val="20"/>
      <color theme="1"/>
      <name val="AGaramondPro-Regular"/>
    </font>
    <font>
      <sz val="11"/>
      <color theme="1"/>
      <name val="AGaramondPro-Regular"/>
    </font>
    <font>
      <u/>
      <sz val="11"/>
      <color theme="10"/>
      <name val="Calibri"/>
      <family val="2"/>
      <scheme val="minor"/>
    </font>
    <font>
      <sz val="10"/>
      <color theme="1"/>
      <name val="AGaramondPro-Regular"/>
    </font>
    <font>
      <b/>
      <sz val="14"/>
      <color rgb="FFFF0000"/>
      <name val="AGaramondPro-Regular"/>
    </font>
    <font>
      <b/>
      <sz val="14"/>
      <color rgb="FFFF0000"/>
      <name val="Calibri"/>
      <family val="2"/>
      <scheme val="minor"/>
    </font>
    <font>
      <b/>
      <sz val="11"/>
      <color rgb="FFFF0000"/>
      <name val="AGaramondPro-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/>
    <xf numFmtId="0" fontId="7" fillId="0" borderId="2" xfId="0" applyFont="1" applyBorder="1"/>
    <xf numFmtId="0" fontId="7" fillId="0" borderId="4" xfId="0" applyFont="1" applyBorder="1"/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0" fontId="1" fillId="0" borderId="5" xfId="0" applyFont="1" applyBorder="1"/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10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9" fillId="0" borderId="3" xfId="0" applyFont="1" applyBorder="1"/>
    <xf numFmtId="0" fontId="0" fillId="0" borderId="9" xfId="0" applyBorder="1"/>
    <xf numFmtId="0" fontId="9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9" fillId="0" borderId="0" xfId="0" applyFont="1"/>
    <xf numFmtId="0" fontId="9" fillId="0" borderId="11" xfId="0" applyFont="1" applyBorder="1"/>
    <xf numFmtId="0" fontId="7" fillId="0" borderId="12" xfId="0" applyFont="1" applyBorder="1"/>
    <xf numFmtId="0" fontId="12" fillId="0" borderId="0" xfId="0" applyFont="1"/>
    <xf numFmtId="0" fontId="7" fillId="2" borderId="5" xfId="0" applyFont="1" applyFill="1" applyBorder="1" applyAlignment="1">
      <alignment vertical="center"/>
    </xf>
    <xf numFmtId="0" fontId="7" fillId="2" borderId="5" xfId="0" applyFont="1" applyFill="1" applyBorder="1"/>
    <xf numFmtId="49" fontId="7" fillId="0" borderId="1" xfId="0" applyNumberFormat="1" applyFont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2574357</xdr:colOff>
      <xdr:row>8</xdr:row>
      <xdr:rowOff>3175</xdr:rowOff>
    </xdr:to>
    <xdr:pic>
      <xdr:nvPicPr>
        <xdr:cNvPr id="4" name="Bildobjekt 3" descr="En bild som visar tecken, stopp, sitter, foto&#10;&#10;Automatiskt genererad beskrivning">
          <a:extLst>
            <a:ext uri="{FF2B5EF4-FFF2-40B4-BE49-F238E27FC236}">
              <a16:creationId xmlns:a16="http://schemas.microsoft.com/office/drawing/2014/main" id="{008EC8D2-25E3-3E4A-AAA2-452A33C5CD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598" y="0"/>
          <a:ext cx="2580789" cy="1617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sofieroslottsrestaurang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A56B-CE7F-7149-9F2D-8628CCB94FF7}">
  <dimension ref="A10:H141"/>
  <sheetViews>
    <sheetView tabSelected="1" topLeftCell="A81" zoomScale="209" workbookViewId="0">
      <selection activeCell="D88" sqref="D88"/>
    </sheetView>
  </sheetViews>
  <sheetFormatPr baseColWidth="10" defaultRowHeight="16"/>
  <cols>
    <col min="1" max="1" width="4" customWidth="1"/>
    <col min="2" max="2" width="35.5" customWidth="1"/>
    <col min="3" max="3" width="8.83203125" customWidth="1"/>
    <col min="4" max="4" width="5.33203125" customWidth="1"/>
    <col min="5" max="5" width="8" customWidth="1"/>
    <col min="6" max="6" width="5.33203125" customWidth="1"/>
    <col min="7" max="7" width="7" customWidth="1"/>
  </cols>
  <sheetData>
    <row r="10" spans="2:8" ht="31">
      <c r="B10" s="2" t="s">
        <v>110</v>
      </c>
      <c r="C10" s="1"/>
      <c r="D10" s="1"/>
      <c r="E10" s="1"/>
      <c r="F10" s="1"/>
      <c r="G10" s="1"/>
      <c r="H10" s="1"/>
    </row>
    <row r="11" spans="2:8">
      <c r="B11" s="5" t="s">
        <v>0</v>
      </c>
      <c r="C11" s="5"/>
      <c r="D11" s="5"/>
      <c r="E11" s="5"/>
      <c r="F11" s="5"/>
      <c r="G11" s="5"/>
      <c r="H11" s="1"/>
    </row>
    <row r="12" spans="2:8">
      <c r="B12" s="5" t="s">
        <v>5</v>
      </c>
      <c r="C12" s="5"/>
      <c r="D12" s="5"/>
      <c r="E12" s="5"/>
      <c r="F12" s="5"/>
      <c r="G12" s="5"/>
      <c r="H12" s="1"/>
    </row>
    <row r="13" spans="2:8">
      <c r="B13" s="5" t="s">
        <v>2</v>
      </c>
      <c r="C13" s="5"/>
      <c r="D13" s="5"/>
      <c r="E13" s="5"/>
      <c r="F13" s="5"/>
      <c r="G13" s="5"/>
      <c r="H13" s="1"/>
    </row>
    <row r="14" spans="2:8">
      <c r="B14" s="6" t="s">
        <v>1</v>
      </c>
      <c r="C14" s="5"/>
      <c r="D14" s="5"/>
      <c r="E14" s="5"/>
      <c r="F14" s="5"/>
      <c r="G14" s="5"/>
      <c r="H14" s="1"/>
    </row>
    <row r="15" spans="2:8">
      <c r="B15" s="5" t="s">
        <v>90</v>
      </c>
      <c r="C15" s="5"/>
      <c r="D15" s="5"/>
      <c r="E15" s="5"/>
      <c r="F15" s="5"/>
      <c r="G15" s="5"/>
      <c r="H15" s="1"/>
    </row>
    <row r="16" spans="2:8">
      <c r="B16" s="5"/>
      <c r="C16" s="5"/>
      <c r="D16" s="5"/>
      <c r="E16" s="5"/>
      <c r="F16" s="5"/>
      <c r="G16" s="5"/>
      <c r="H16" s="1"/>
    </row>
    <row r="17" spans="2:8">
      <c r="B17" s="28" t="s">
        <v>109</v>
      </c>
      <c r="C17" s="28"/>
      <c r="D17" s="5"/>
      <c r="E17" s="5"/>
      <c r="F17" s="5"/>
      <c r="G17" s="5"/>
      <c r="H17" s="1"/>
    </row>
    <row r="18" spans="2:8">
      <c r="B18" s="28" t="s">
        <v>100</v>
      </c>
      <c r="C18" s="28"/>
      <c r="D18" s="5"/>
      <c r="E18" s="5"/>
      <c r="F18" s="5"/>
      <c r="G18" s="5"/>
      <c r="H18" s="1"/>
    </row>
    <row r="19" spans="2:8" ht="17" thickBot="1">
      <c r="B19" s="5"/>
      <c r="C19" s="5"/>
      <c r="D19" s="5"/>
      <c r="E19" s="5"/>
      <c r="F19" s="5"/>
      <c r="G19" s="5"/>
      <c r="H19" s="1"/>
    </row>
    <row r="20" spans="2:8">
      <c r="B20" s="19" t="s">
        <v>3</v>
      </c>
      <c r="C20" s="20"/>
      <c r="D20" s="21" t="s">
        <v>4</v>
      </c>
      <c r="E20" s="8"/>
      <c r="F20" s="5"/>
      <c r="G20" s="5"/>
      <c r="H20" s="1"/>
    </row>
    <row r="21" spans="2:8" ht="25" customHeight="1" thickBot="1">
      <c r="B21" s="31"/>
      <c r="C21" s="22"/>
      <c r="D21" s="22"/>
      <c r="E21" s="7"/>
      <c r="F21" s="5"/>
      <c r="G21" s="5"/>
      <c r="H21" s="1"/>
    </row>
    <row r="22" spans="2:8" ht="17" thickBot="1">
      <c r="B22" s="5"/>
      <c r="C22" s="5"/>
      <c r="D22" s="5"/>
      <c r="E22" s="5"/>
      <c r="F22" s="5"/>
      <c r="G22" s="5"/>
      <c r="H22" s="1"/>
    </row>
    <row r="23" spans="2:8">
      <c r="B23" s="26" t="s">
        <v>95</v>
      </c>
      <c r="D23" s="25"/>
      <c r="E23" s="5"/>
      <c r="F23" s="5"/>
      <c r="G23" s="5"/>
      <c r="H23" s="1"/>
    </row>
    <row r="24" spans="2:8" ht="25" customHeight="1" thickBot="1">
      <c r="B24" s="27"/>
      <c r="C24" s="5"/>
      <c r="D24" s="5"/>
      <c r="E24" s="5"/>
      <c r="F24" s="5"/>
      <c r="G24" s="5"/>
      <c r="H24" s="1"/>
    </row>
    <row r="25" spans="2:8">
      <c r="B25" s="5"/>
      <c r="C25" s="5"/>
      <c r="D25" s="5"/>
      <c r="E25" s="5"/>
      <c r="F25" s="5"/>
      <c r="G25" s="5"/>
      <c r="H25" s="1"/>
    </row>
    <row r="26" spans="2:8">
      <c r="B26" s="5" t="s">
        <v>68</v>
      </c>
      <c r="C26" s="5"/>
      <c r="D26" s="5"/>
      <c r="E26" s="5"/>
      <c r="F26" s="5"/>
      <c r="G26" s="5"/>
      <c r="H26" s="1"/>
    </row>
    <row r="27" spans="2:8">
      <c r="B27" s="5" t="s">
        <v>91</v>
      </c>
      <c r="C27" s="5"/>
      <c r="D27" s="5"/>
      <c r="E27" s="5"/>
      <c r="F27" s="5"/>
      <c r="G27" s="5"/>
      <c r="H27" s="1"/>
    </row>
    <row r="28" spans="2:8">
      <c r="B28" s="5" t="s">
        <v>67</v>
      </c>
      <c r="C28" s="5"/>
      <c r="D28" s="5"/>
      <c r="E28" s="5"/>
      <c r="F28" s="5"/>
      <c r="G28" s="5"/>
      <c r="H28" s="1"/>
    </row>
    <row r="29" spans="2:8">
      <c r="B29" s="1"/>
      <c r="C29" s="1"/>
      <c r="D29" s="1"/>
      <c r="E29" s="1"/>
      <c r="F29" s="1"/>
      <c r="G29" s="1"/>
      <c r="H29" s="1"/>
    </row>
    <row r="30" spans="2:8">
      <c r="B30" s="28" t="s">
        <v>79</v>
      </c>
      <c r="C30" s="1"/>
      <c r="D30" s="1"/>
      <c r="E30" s="1"/>
      <c r="F30" s="1"/>
      <c r="G30" s="1"/>
      <c r="H30" s="1"/>
    </row>
    <row r="31" spans="2:8" ht="38">
      <c r="B31" s="3"/>
      <c r="C31" s="1"/>
      <c r="D31" s="1"/>
      <c r="E31" s="1"/>
      <c r="F31" s="1"/>
      <c r="G31" s="1"/>
      <c r="H31" s="1"/>
    </row>
    <row r="32" spans="2:8" ht="29">
      <c r="B32" s="4" t="s">
        <v>12</v>
      </c>
      <c r="C32" s="1"/>
      <c r="D32" s="1"/>
      <c r="E32" s="1"/>
      <c r="F32" s="1"/>
      <c r="G32" s="1"/>
      <c r="H32" s="1"/>
    </row>
    <row r="33" spans="2:8" ht="68">
      <c r="B33" s="9" t="s">
        <v>6</v>
      </c>
      <c r="C33" s="10" t="s">
        <v>78</v>
      </c>
      <c r="D33" s="9" t="s">
        <v>7</v>
      </c>
      <c r="E33" s="10" t="s">
        <v>13</v>
      </c>
      <c r="F33" s="9" t="s">
        <v>7</v>
      </c>
      <c r="G33" s="9" t="s">
        <v>8</v>
      </c>
      <c r="H33" s="1"/>
    </row>
    <row r="34" spans="2:8">
      <c r="B34" s="12" t="s">
        <v>9</v>
      </c>
      <c r="C34" s="11">
        <v>125</v>
      </c>
      <c r="D34" s="11"/>
      <c r="E34" s="11">
        <v>88</v>
      </c>
      <c r="F34" s="11"/>
      <c r="G34" s="11">
        <f t="shared" ref="G34:G45" si="0">C34*D34+E34*F34</f>
        <v>0</v>
      </c>
      <c r="H34" s="1"/>
    </row>
    <row r="35" spans="2:8">
      <c r="B35" s="12" t="s">
        <v>10</v>
      </c>
      <c r="C35" s="11">
        <v>125</v>
      </c>
      <c r="D35" s="11"/>
      <c r="E35" s="11">
        <v>88</v>
      </c>
      <c r="F35" s="11"/>
      <c r="G35" s="11">
        <f t="shared" si="0"/>
        <v>0</v>
      </c>
      <c r="H35" s="1"/>
    </row>
    <row r="36" spans="2:8">
      <c r="B36" s="29" t="s">
        <v>11</v>
      </c>
      <c r="C36" s="11">
        <v>125</v>
      </c>
      <c r="D36" s="11"/>
      <c r="E36" s="11">
        <v>88</v>
      </c>
      <c r="F36" s="11"/>
      <c r="G36" s="11">
        <f t="shared" si="0"/>
        <v>0</v>
      </c>
      <c r="H36" s="1"/>
    </row>
    <row r="37" spans="2:8">
      <c r="B37" s="12" t="s">
        <v>80</v>
      </c>
      <c r="C37" s="11">
        <v>125</v>
      </c>
      <c r="D37" s="11"/>
      <c r="E37" s="11">
        <v>88</v>
      </c>
      <c r="F37" s="11"/>
      <c r="G37" s="11">
        <f t="shared" si="0"/>
        <v>0</v>
      </c>
      <c r="H37" s="1"/>
    </row>
    <row r="38" spans="2:8">
      <c r="B38" s="29" t="s">
        <v>81</v>
      </c>
      <c r="C38" s="11">
        <v>125</v>
      </c>
      <c r="D38" s="11"/>
      <c r="E38" s="11">
        <v>88</v>
      </c>
      <c r="F38" s="11"/>
      <c r="G38" s="11">
        <f t="shared" si="0"/>
        <v>0</v>
      </c>
      <c r="H38" s="1"/>
    </row>
    <row r="39" spans="2:8">
      <c r="B39" s="30" t="s">
        <v>82</v>
      </c>
      <c r="C39" s="11">
        <v>125</v>
      </c>
      <c r="D39" s="11"/>
      <c r="E39" s="11">
        <v>88</v>
      </c>
      <c r="F39" s="11"/>
      <c r="G39" s="11">
        <f t="shared" si="0"/>
        <v>0</v>
      </c>
      <c r="H39" s="1"/>
    </row>
    <row r="40" spans="2:8">
      <c r="B40" s="11" t="s">
        <v>83</v>
      </c>
      <c r="C40" s="11">
        <v>125</v>
      </c>
      <c r="D40" s="11"/>
      <c r="E40" s="11">
        <v>88</v>
      </c>
      <c r="F40" s="11"/>
      <c r="G40" s="11">
        <f t="shared" si="0"/>
        <v>0</v>
      </c>
      <c r="H40" s="1"/>
    </row>
    <row r="41" spans="2:8">
      <c r="B41" s="12" t="s">
        <v>84</v>
      </c>
      <c r="C41" s="11">
        <v>125</v>
      </c>
      <c r="D41" s="11"/>
      <c r="E41" s="11">
        <v>88</v>
      </c>
      <c r="F41" s="11"/>
      <c r="G41" s="11">
        <f t="shared" si="0"/>
        <v>0</v>
      </c>
      <c r="H41" s="1"/>
    </row>
    <row r="42" spans="2:8">
      <c r="B42" s="11" t="s">
        <v>14</v>
      </c>
      <c r="C42" s="11">
        <v>125</v>
      </c>
      <c r="D42" s="11"/>
      <c r="E42" s="11">
        <v>88</v>
      </c>
      <c r="F42" s="11"/>
      <c r="G42" s="11">
        <f t="shared" si="0"/>
        <v>0</v>
      </c>
      <c r="H42" s="1"/>
    </row>
    <row r="43" spans="2:8">
      <c r="B43" s="12" t="s">
        <v>85</v>
      </c>
      <c r="C43" s="11">
        <v>125</v>
      </c>
      <c r="D43" s="11"/>
      <c r="E43" s="11">
        <v>88</v>
      </c>
      <c r="F43" s="11"/>
      <c r="G43" s="11">
        <f t="shared" si="0"/>
        <v>0</v>
      </c>
      <c r="H43" s="1"/>
    </row>
    <row r="44" spans="2:8">
      <c r="B44" s="12" t="s">
        <v>96</v>
      </c>
      <c r="C44" s="11">
        <v>125</v>
      </c>
      <c r="D44" s="11"/>
      <c r="E44" s="11">
        <v>88</v>
      </c>
      <c r="F44" s="11"/>
      <c r="G44" s="11">
        <f t="shared" si="0"/>
        <v>0</v>
      </c>
      <c r="H44" s="1"/>
    </row>
    <row r="45" spans="2:8">
      <c r="B45" s="11" t="s">
        <v>86</v>
      </c>
      <c r="C45" s="11">
        <v>155</v>
      </c>
      <c r="D45" s="11"/>
      <c r="E45" s="11">
        <v>108</v>
      </c>
      <c r="F45" s="11"/>
      <c r="G45" s="11">
        <f t="shared" si="0"/>
        <v>0</v>
      </c>
      <c r="H45" s="1"/>
    </row>
    <row r="46" spans="2:8">
      <c r="B46" s="5"/>
      <c r="C46" s="5"/>
      <c r="D46" s="5"/>
      <c r="E46" s="5"/>
      <c r="F46" s="5"/>
      <c r="G46" s="5"/>
      <c r="H46" s="1"/>
    </row>
    <row r="47" spans="2:8" ht="29">
      <c r="B47" s="4" t="s">
        <v>26</v>
      </c>
    </row>
    <row r="48" spans="2:8" ht="17">
      <c r="B48" s="9" t="s">
        <v>6</v>
      </c>
      <c r="C48" s="10" t="s">
        <v>17</v>
      </c>
      <c r="D48" s="9" t="s">
        <v>7</v>
      </c>
      <c r="E48" s="10"/>
      <c r="F48" s="9"/>
      <c r="G48" s="9" t="s">
        <v>8</v>
      </c>
    </row>
    <row r="49" spans="1:7">
      <c r="A49" s="1"/>
      <c r="B49" s="12" t="s">
        <v>18</v>
      </c>
      <c r="C49" s="13">
        <v>50</v>
      </c>
      <c r="D49" s="13"/>
      <c r="E49" s="13"/>
      <c r="F49" s="13"/>
      <c r="G49" s="11">
        <f>C49*D49+E49*F49</f>
        <v>0</v>
      </c>
    </row>
    <row r="50" spans="1:7">
      <c r="A50" s="1"/>
      <c r="B50" s="12" t="s">
        <v>101</v>
      </c>
      <c r="C50" s="13">
        <v>48</v>
      </c>
      <c r="D50" s="13"/>
      <c r="E50" s="13"/>
      <c r="F50" s="13"/>
      <c r="G50" s="11">
        <f t="shared" ref="G50:G63" si="1">C50*D50+E50*F50</f>
        <v>0</v>
      </c>
    </row>
    <row r="51" spans="1:7">
      <c r="A51" s="1"/>
      <c r="B51" s="12" t="s">
        <v>102</v>
      </c>
      <c r="C51" s="13">
        <v>48</v>
      </c>
      <c r="D51" s="13"/>
      <c r="E51" s="13"/>
      <c r="F51" s="13"/>
      <c r="G51" s="11">
        <f t="shared" si="1"/>
        <v>0</v>
      </c>
    </row>
    <row r="52" spans="1:7">
      <c r="A52" s="1"/>
      <c r="B52" s="12" t="s">
        <v>93</v>
      </c>
      <c r="C52" s="13">
        <v>50</v>
      </c>
      <c r="D52" s="13"/>
      <c r="E52" s="13"/>
      <c r="F52" s="13"/>
      <c r="G52" s="11">
        <f t="shared" si="1"/>
        <v>0</v>
      </c>
    </row>
    <row r="53" spans="1:7">
      <c r="A53" s="1"/>
      <c r="B53" s="12" t="s">
        <v>19</v>
      </c>
      <c r="C53" s="13">
        <v>50</v>
      </c>
      <c r="D53" s="13"/>
      <c r="E53" s="13"/>
      <c r="F53" s="13"/>
      <c r="G53" s="11">
        <f t="shared" si="1"/>
        <v>0</v>
      </c>
    </row>
    <row r="54" spans="1:7">
      <c r="A54" s="1"/>
      <c r="B54" s="12" t="s">
        <v>20</v>
      </c>
      <c r="C54" s="13">
        <v>44</v>
      </c>
      <c r="D54" s="13"/>
      <c r="E54" s="13"/>
      <c r="F54" s="13"/>
      <c r="G54" s="11">
        <f t="shared" si="1"/>
        <v>0</v>
      </c>
    </row>
    <row r="55" spans="1:7">
      <c r="A55" s="1"/>
      <c r="B55" s="12" t="s">
        <v>21</v>
      </c>
      <c r="C55" s="13">
        <v>50</v>
      </c>
      <c r="D55" s="13"/>
      <c r="E55" s="13"/>
      <c r="F55" s="13"/>
      <c r="G55" s="11">
        <f t="shared" si="1"/>
        <v>0</v>
      </c>
    </row>
    <row r="56" spans="1:7">
      <c r="A56" s="1"/>
      <c r="B56" s="12" t="s">
        <v>22</v>
      </c>
      <c r="C56" s="13">
        <v>44</v>
      </c>
      <c r="D56" s="13"/>
      <c r="E56" s="13"/>
      <c r="F56" s="13"/>
      <c r="G56" s="11">
        <f t="shared" si="1"/>
        <v>0</v>
      </c>
    </row>
    <row r="57" spans="1:7">
      <c r="A57" s="1"/>
      <c r="B57" s="29" t="s">
        <v>23</v>
      </c>
      <c r="C57" s="13">
        <v>44</v>
      </c>
      <c r="D57" s="13"/>
      <c r="E57" s="13"/>
      <c r="F57" s="13"/>
      <c r="G57" s="11">
        <f t="shared" si="1"/>
        <v>0</v>
      </c>
    </row>
    <row r="58" spans="1:7">
      <c r="A58" s="1"/>
      <c r="B58" s="29" t="s">
        <v>24</v>
      </c>
      <c r="C58" s="13">
        <v>44</v>
      </c>
      <c r="D58" s="13"/>
      <c r="E58" s="13"/>
      <c r="F58" s="13"/>
      <c r="G58" s="11">
        <f t="shared" si="1"/>
        <v>0</v>
      </c>
    </row>
    <row r="59" spans="1:7">
      <c r="A59" s="1"/>
      <c r="B59" s="29" t="s">
        <v>25</v>
      </c>
      <c r="C59" s="13">
        <v>44</v>
      </c>
      <c r="D59" s="13"/>
      <c r="E59" s="13"/>
      <c r="F59" s="13"/>
      <c r="G59" s="11">
        <f t="shared" si="1"/>
        <v>0</v>
      </c>
    </row>
    <row r="60" spans="1:7">
      <c r="A60" s="1"/>
      <c r="B60" s="29" t="s">
        <v>92</v>
      </c>
      <c r="C60" s="13">
        <v>60</v>
      </c>
      <c r="D60" s="13"/>
      <c r="E60" s="13"/>
      <c r="F60" s="13"/>
      <c r="G60" s="11">
        <f t="shared" si="1"/>
        <v>0</v>
      </c>
    </row>
    <row r="61" spans="1:7" ht="68">
      <c r="A61" s="1"/>
      <c r="B61" s="9" t="s">
        <v>6</v>
      </c>
      <c r="C61" s="10" t="s">
        <v>78</v>
      </c>
      <c r="D61" s="9" t="s">
        <v>7</v>
      </c>
      <c r="E61" s="10" t="s">
        <v>13</v>
      </c>
      <c r="F61" s="9" t="s">
        <v>7</v>
      </c>
      <c r="G61" s="9"/>
    </row>
    <row r="62" spans="1:7">
      <c r="A62" s="1"/>
      <c r="B62" s="11" t="s">
        <v>15</v>
      </c>
      <c r="C62" s="13">
        <v>235</v>
      </c>
      <c r="D62" s="13"/>
      <c r="E62" s="13">
        <v>130</v>
      </c>
      <c r="F62" s="13"/>
      <c r="G62" s="11">
        <f t="shared" si="1"/>
        <v>0</v>
      </c>
    </row>
    <row r="63" spans="1:7">
      <c r="A63" s="1"/>
      <c r="B63" s="12" t="s">
        <v>16</v>
      </c>
      <c r="C63" s="13">
        <v>120</v>
      </c>
      <c r="D63" s="13"/>
      <c r="E63" s="13">
        <v>85</v>
      </c>
      <c r="F63" s="13"/>
      <c r="G63" s="11">
        <f t="shared" si="1"/>
        <v>0</v>
      </c>
    </row>
    <row r="64" spans="1:7">
      <c r="A64" s="1"/>
      <c r="B64" s="1"/>
      <c r="C64" s="1"/>
      <c r="D64" s="1"/>
      <c r="E64" s="1"/>
      <c r="F64" s="1"/>
      <c r="G64" s="1"/>
    </row>
    <row r="65" spans="1:7" ht="29">
      <c r="A65" s="1"/>
      <c r="B65" s="4" t="s">
        <v>27</v>
      </c>
    </row>
    <row r="66" spans="1:7" ht="17">
      <c r="A66" s="1"/>
      <c r="B66" s="9" t="s">
        <v>6</v>
      </c>
      <c r="C66" s="10" t="s">
        <v>17</v>
      </c>
      <c r="D66" s="9" t="s">
        <v>7</v>
      </c>
      <c r="E66" s="10"/>
      <c r="F66" s="9"/>
      <c r="G66" s="9" t="s">
        <v>8</v>
      </c>
    </row>
    <row r="67" spans="1:7">
      <c r="A67" s="1"/>
      <c r="B67" s="29" t="s">
        <v>94</v>
      </c>
      <c r="C67" s="11">
        <v>54</v>
      </c>
      <c r="D67" s="11"/>
      <c r="E67" s="11"/>
      <c r="F67" s="11"/>
      <c r="G67" s="11">
        <f t="shared" ref="G67:G76" si="2">C67*D67+E67*F67</f>
        <v>0</v>
      </c>
    </row>
    <row r="68" spans="1:7">
      <c r="A68" s="1"/>
      <c r="B68" s="12" t="s">
        <v>28</v>
      </c>
      <c r="C68" s="11">
        <v>54</v>
      </c>
      <c r="D68" s="11"/>
      <c r="E68" s="11"/>
      <c r="F68" s="11"/>
      <c r="G68" s="11">
        <f t="shared" si="2"/>
        <v>0</v>
      </c>
    </row>
    <row r="69" spans="1:7">
      <c r="A69" s="1"/>
      <c r="B69" s="12" t="s">
        <v>29</v>
      </c>
      <c r="C69" s="11">
        <v>24</v>
      </c>
      <c r="D69" s="11"/>
      <c r="E69" s="11"/>
      <c r="F69" s="11"/>
      <c r="G69" s="11">
        <f t="shared" si="2"/>
        <v>0</v>
      </c>
    </row>
    <row r="70" spans="1:7">
      <c r="A70" s="1"/>
      <c r="B70" s="11" t="s">
        <v>30</v>
      </c>
      <c r="C70" s="11">
        <v>38</v>
      </c>
      <c r="D70" s="11"/>
      <c r="E70" s="11"/>
      <c r="F70" s="11"/>
      <c r="G70" s="11">
        <f t="shared" si="2"/>
        <v>0</v>
      </c>
    </row>
    <row r="71" spans="1:7">
      <c r="A71" s="1"/>
      <c r="B71" s="11" t="s">
        <v>69</v>
      </c>
      <c r="C71" s="11">
        <v>29</v>
      </c>
      <c r="D71" s="11"/>
      <c r="E71" s="11"/>
      <c r="F71" s="11"/>
      <c r="G71" s="11">
        <f t="shared" si="2"/>
        <v>0</v>
      </c>
    </row>
    <row r="72" spans="1:7">
      <c r="A72" s="1"/>
      <c r="B72" s="30" t="s">
        <v>31</v>
      </c>
      <c r="C72" s="11">
        <v>54</v>
      </c>
      <c r="D72" s="11"/>
      <c r="E72" s="11"/>
      <c r="F72" s="11"/>
      <c r="G72" s="11">
        <f t="shared" si="2"/>
        <v>0</v>
      </c>
    </row>
    <row r="73" spans="1:7">
      <c r="A73" s="1"/>
      <c r="B73" s="12" t="s">
        <v>103</v>
      </c>
      <c r="C73" s="11">
        <v>44</v>
      </c>
      <c r="D73" s="11"/>
      <c r="E73" s="11"/>
      <c r="F73" s="11"/>
      <c r="G73" s="11">
        <f t="shared" si="2"/>
        <v>0</v>
      </c>
    </row>
    <row r="74" spans="1:7">
      <c r="A74" s="1"/>
      <c r="B74" s="11" t="s">
        <v>32</v>
      </c>
      <c r="C74" s="11">
        <v>40</v>
      </c>
      <c r="D74" s="11"/>
      <c r="E74" s="11"/>
      <c r="F74" s="11"/>
      <c r="G74" s="11">
        <f t="shared" si="2"/>
        <v>0</v>
      </c>
    </row>
    <row r="75" spans="1:7">
      <c r="A75" s="1"/>
      <c r="B75" s="12" t="s">
        <v>33</v>
      </c>
      <c r="C75" s="11">
        <v>40</v>
      </c>
      <c r="D75" s="11"/>
      <c r="E75" s="11"/>
      <c r="F75" s="11"/>
      <c r="G75" s="11">
        <f t="shared" si="2"/>
        <v>0</v>
      </c>
    </row>
    <row r="76" spans="1:7">
      <c r="A76" s="1"/>
      <c r="B76" s="12" t="s">
        <v>34</v>
      </c>
      <c r="C76" s="11">
        <v>29</v>
      </c>
      <c r="D76" s="11"/>
      <c r="E76" s="11"/>
      <c r="F76" s="11"/>
      <c r="G76" s="11">
        <f t="shared" si="2"/>
        <v>0</v>
      </c>
    </row>
    <row r="77" spans="1:7">
      <c r="A77" s="1"/>
      <c r="B77" s="23"/>
      <c r="C77" s="5"/>
      <c r="D77" s="5"/>
      <c r="E77" s="5"/>
      <c r="F77" s="5"/>
      <c r="G77" s="5"/>
    </row>
    <row r="78" spans="1:7" ht="29">
      <c r="A78" s="1"/>
      <c r="B78" s="4" t="s">
        <v>35</v>
      </c>
      <c r="C78" s="1"/>
      <c r="D78" s="1"/>
      <c r="E78" s="1"/>
      <c r="F78" s="1"/>
      <c r="G78" s="1"/>
    </row>
    <row r="79" spans="1:7" ht="51">
      <c r="A79" s="1"/>
      <c r="B79" s="9" t="s">
        <v>6</v>
      </c>
      <c r="C79" s="10" t="s">
        <v>72</v>
      </c>
      <c r="D79" s="9" t="s">
        <v>7</v>
      </c>
      <c r="E79" s="10" t="s">
        <v>70</v>
      </c>
      <c r="F79" s="9"/>
      <c r="G79" s="9" t="s">
        <v>8</v>
      </c>
    </row>
    <row r="80" spans="1:7">
      <c r="A80" s="1"/>
      <c r="B80" s="12" t="s">
        <v>36</v>
      </c>
      <c r="C80" s="11">
        <v>135</v>
      </c>
      <c r="D80" s="11"/>
      <c r="E80" s="11">
        <v>88</v>
      </c>
      <c r="F80" s="11"/>
      <c r="G80" s="11">
        <f t="shared" ref="G80:G82" si="3">C80*D80+E80*F80</f>
        <v>0</v>
      </c>
    </row>
    <row r="81" spans="1:7">
      <c r="A81" s="1"/>
      <c r="B81" s="12" t="s">
        <v>37</v>
      </c>
      <c r="C81" s="11">
        <v>135</v>
      </c>
      <c r="D81" s="11"/>
      <c r="E81" s="11">
        <v>88</v>
      </c>
      <c r="F81" s="11"/>
      <c r="G81" s="11">
        <f t="shared" si="3"/>
        <v>0</v>
      </c>
    </row>
    <row r="82" spans="1:7">
      <c r="A82" s="1"/>
      <c r="B82" s="12" t="s">
        <v>38</v>
      </c>
      <c r="C82" s="11">
        <v>135</v>
      </c>
      <c r="D82" s="11"/>
      <c r="E82" s="11">
        <v>88</v>
      </c>
      <c r="F82" s="11"/>
      <c r="G82" s="11">
        <f t="shared" si="3"/>
        <v>0</v>
      </c>
    </row>
    <row r="83" spans="1:7">
      <c r="A83" s="1"/>
      <c r="B83" s="12" t="s">
        <v>71</v>
      </c>
      <c r="C83" s="11">
        <v>115</v>
      </c>
      <c r="D83" s="11"/>
      <c r="E83" s="11">
        <v>78</v>
      </c>
      <c r="F83" s="11"/>
      <c r="G83" s="11">
        <f t="shared" ref="G83:G88" si="4">C83*D83+E83*F83</f>
        <v>0</v>
      </c>
    </row>
    <row r="84" spans="1:7">
      <c r="A84" s="1"/>
      <c r="B84" s="12" t="s">
        <v>40</v>
      </c>
      <c r="C84" s="11">
        <v>145</v>
      </c>
      <c r="D84" s="11"/>
      <c r="E84" s="11">
        <v>90</v>
      </c>
      <c r="F84" s="11"/>
      <c r="G84" s="11">
        <f t="shared" si="4"/>
        <v>0</v>
      </c>
    </row>
    <row r="85" spans="1:7">
      <c r="A85" s="1"/>
      <c r="B85" s="12" t="s">
        <v>41</v>
      </c>
      <c r="C85" s="11">
        <v>160</v>
      </c>
      <c r="D85" s="11"/>
      <c r="E85" s="11">
        <v>108</v>
      </c>
      <c r="F85" s="11"/>
      <c r="G85" s="11">
        <f t="shared" si="4"/>
        <v>0</v>
      </c>
    </row>
    <row r="86" spans="1:7">
      <c r="A86" s="1"/>
      <c r="B86" s="12" t="s">
        <v>39</v>
      </c>
      <c r="C86" s="11">
        <v>120</v>
      </c>
      <c r="D86" s="11"/>
      <c r="E86" s="11">
        <v>75</v>
      </c>
      <c r="F86" s="11"/>
      <c r="G86" s="11">
        <f t="shared" si="4"/>
        <v>0</v>
      </c>
    </row>
    <row r="87" spans="1:7">
      <c r="A87" s="1"/>
      <c r="B87" s="11" t="s">
        <v>42</v>
      </c>
      <c r="C87" s="11">
        <v>120</v>
      </c>
      <c r="D87" s="11"/>
      <c r="E87" s="11">
        <v>75</v>
      </c>
      <c r="F87" s="11"/>
      <c r="G87" s="11">
        <f t="shared" si="4"/>
        <v>0</v>
      </c>
    </row>
    <row r="88" spans="1:7">
      <c r="A88" s="1"/>
      <c r="B88" s="12" t="s">
        <v>43</v>
      </c>
      <c r="C88" s="11">
        <v>120</v>
      </c>
      <c r="D88" s="11"/>
      <c r="E88" s="11">
        <v>75</v>
      </c>
      <c r="F88" s="11"/>
      <c r="G88" s="11">
        <f t="shared" si="4"/>
        <v>0</v>
      </c>
    </row>
    <row r="89" spans="1:7">
      <c r="A89" s="1"/>
      <c r="B89" s="1"/>
      <c r="C89" s="1"/>
      <c r="D89" s="1"/>
      <c r="E89" s="1"/>
      <c r="F89" s="1"/>
      <c r="G89" s="1"/>
    </row>
    <row r="90" spans="1:7" ht="29">
      <c r="A90" s="1"/>
      <c r="B90" s="4" t="s">
        <v>44</v>
      </c>
      <c r="C90" s="1"/>
      <c r="D90" s="1"/>
      <c r="E90" s="1"/>
      <c r="F90" s="1"/>
      <c r="G90" s="1"/>
    </row>
    <row r="91" spans="1:7" ht="68">
      <c r="A91" s="1"/>
      <c r="B91" s="9" t="s">
        <v>6</v>
      </c>
      <c r="C91" s="10" t="s">
        <v>77</v>
      </c>
      <c r="D91" s="9" t="s">
        <v>7</v>
      </c>
      <c r="E91" s="10" t="s">
        <v>13</v>
      </c>
      <c r="F91" s="9" t="s">
        <v>7</v>
      </c>
      <c r="G91" s="9" t="s">
        <v>8</v>
      </c>
    </row>
    <row r="92" spans="1:7">
      <c r="A92" s="1"/>
      <c r="B92" s="30" t="s">
        <v>87</v>
      </c>
      <c r="C92" s="11">
        <v>82</v>
      </c>
      <c r="D92" s="11"/>
      <c r="E92" s="11">
        <v>50</v>
      </c>
      <c r="F92" s="11"/>
      <c r="G92" s="11">
        <f t="shared" ref="G92:G102" si="5">C92*D92+E92*F92</f>
        <v>0</v>
      </c>
    </row>
    <row r="93" spans="1:7">
      <c r="A93" s="1"/>
      <c r="B93" s="29" t="s">
        <v>45</v>
      </c>
      <c r="C93" s="11">
        <v>82</v>
      </c>
      <c r="D93" s="11"/>
      <c r="E93" s="11">
        <v>50</v>
      </c>
      <c r="F93" s="11"/>
      <c r="G93" s="11">
        <f t="shared" si="5"/>
        <v>0</v>
      </c>
    </row>
    <row r="94" spans="1:7">
      <c r="A94" s="1"/>
      <c r="B94" s="30" t="s">
        <v>46</v>
      </c>
      <c r="C94" s="11">
        <v>82</v>
      </c>
      <c r="D94" s="11"/>
      <c r="E94" s="11">
        <v>50</v>
      </c>
      <c r="F94" s="11"/>
      <c r="G94" s="11">
        <f t="shared" si="5"/>
        <v>0</v>
      </c>
    </row>
    <row r="95" spans="1:7">
      <c r="A95" s="1"/>
      <c r="B95" s="30" t="s">
        <v>47</v>
      </c>
      <c r="C95" s="11">
        <v>82</v>
      </c>
      <c r="D95" s="11"/>
      <c r="E95" s="11">
        <v>50</v>
      </c>
      <c r="F95" s="11"/>
      <c r="G95" s="11">
        <f t="shared" si="5"/>
        <v>0</v>
      </c>
    </row>
    <row r="96" spans="1:7">
      <c r="A96" s="1"/>
      <c r="B96" s="30" t="s">
        <v>48</v>
      </c>
      <c r="C96" s="11">
        <v>82</v>
      </c>
      <c r="D96" s="11"/>
      <c r="E96" s="11">
        <v>50</v>
      </c>
      <c r="F96" s="11"/>
      <c r="G96" s="11">
        <f t="shared" si="5"/>
        <v>0</v>
      </c>
    </row>
    <row r="97" spans="1:7">
      <c r="A97" s="1"/>
      <c r="B97" s="30" t="s">
        <v>73</v>
      </c>
      <c r="C97" s="11">
        <v>82</v>
      </c>
      <c r="D97" s="11"/>
      <c r="E97" s="11">
        <v>50</v>
      </c>
      <c r="F97" s="11"/>
      <c r="G97" s="11">
        <f t="shared" si="5"/>
        <v>0</v>
      </c>
    </row>
    <row r="98" spans="1:7">
      <c r="A98" s="1"/>
      <c r="B98" s="29" t="s">
        <v>49</v>
      </c>
      <c r="C98" s="11">
        <v>82</v>
      </c>
      <c r="D98" s="11"/>
      <c r="E98" s="11">
        <v>50</v>
      </c>
      <c r="F98" s="11"/>
      <c r="G98" s="11">
        <f t="shared" si="5"/>
        <v>0</v>
      </c>
    </row>
    <row r="99" spans="1:7">
      <c r="A99" s="1"/>
      <c r="B99" s="29" t="s">
        <v>50</v>
      </c>
      <c r="C99" s="11">
        <v>82</v>
      </c>
      <c r="D99" s="11"/>
      <c r="E99" s="11">
        <v>50</v>
      </c>
      <c r="F99" s="11"/>
      <c r="G99" s="11">
        <f t="shared" si="5"/>
        <v>0</v>
      </c>
    </row>
    <row r="100" spans="1:7">
      <c r="A100" s="1"/>
      <c r="B100" s="29" t="s">
        <v>51</v>
      </c>
      <c r="C100" s="11">
        <v>82</v>
      </c>
      <c r="D100" s="11"/>
      <c r="E100" s="11">
        <v>50</v>
      </c>
      <c r="F100" s="11"/>
      <c r="G100" s="11">
        <f t="shared" si="5"/>
        <v>0</v>
      </c>
    </row>
    <row r="101" spans="1:7">
      <c r="A101" s="1"/>
      <c r="B101" s="29" t="s">
        <v>52</v>
      </c>
      <c r="C101" s="11">
        <v>82</v>
      </c>
      <c r="D101" s="11"/>
      <c r="E101" s="11">
        <v>50</v>
      </c>
      <c r="F101" s="11"/>
      <c r="G101" s="11">
        <f t="shared" si="5"/>
        <v>0</v>
      </c>
    </row>
    <row r="102" spans="1:7">
      <c r="A102" s="1"/>
      <c r="B102" s="30" t="s">
        <v>74</v>
      </c>
      <c r="C102" s="11">
        <v>102</v>
      </c>
      <c r="D102" s="11"/>
      <c r="E102" s="11">
        <v>60</v>
      </c>
      <c r="F102" s="11"/>
      <c r="G102" s="11">
        <f t="shared" si="5"/>
        <v>0</v>
      </c>
    </row>
    <row r="103" spans="1:7">
      <c r="A103" s="1"/>
      <c r="B103" s="5"/>
      <c r="C103" s="5"/>
      <c r="D103" s="5"/>
      <c r="E103" s="5"/>
      <c r="F103" s="5"/>
      <c r="G103" s="5"/>
    </row>
    <row r="104" spans="1:7" ht="29">
      <c r="A104" s="1"/>
      <c r="B104" s="4" t="s">
        <v>53</v>
      </c>
      <c r="C104" s="1"/>
      <c r="D104" s="1"/>
      <c r="E104" s="1"/>
      <c r="F104" s="1"/>
      <c r="G104" s="1"/>
    </row>
    <row r="105" spans="1:7" ht="17">
      <c r="A105" s="1"/>
      <c r="B105" s="9" t="s">
        <v>6</v>
      </c>
      <c r="C105" s="10" t="s">
        <v>75</v>
      </c>
      <c r="D105" s="9" t="s">
        <v>7</v>
      </c>
      <c r="E105" s="10"/>
      <c r="F105" s="9"/>
      <c r="G105" s="9" t="s">
        <v>8</v>
      </c>
    </row>
    <row r="106" spans="1:7">
      <c r="A106" s="1"/>
      <c r="B106" s="12" t="s">
        <v>54</v>
      </c>
      <c r="C106" s="11">
        <v>95</v>
      </c>
      <c r="D106" s="11"/>
      <c r="E106" s="11"/>
      <c r="F106" s="11"/>
      <c r="G106" s="11">
        <f t="shared" ref="G106:G109" si="6">C106*D106+E106*F106</f>
        <v>0</v>
      </c>
    </row>
    <row r="107" spans="1:7">
      <c r="A107" s="1"/>
      <c r="B107" s="12" t="s">
        <v>97</v>
      </c>
      <c r="C107" s="11">
        <v>85</v>
      </c>
      <c r="D107" s="11"/>
      <c r="E107" s="11"/>
      <c r="F107" s="11"/>
      <c r="G107" s="11">
        <f t="shared" si="6"/>
        <v>0</v>
      </c>
    </row>
    <row r="108" spans="1:7">
      <c r="A108" s="1"/>
      <c r="B108" s="12" t="s">
        <v>98</v>
      </c>
      <c r="C108" s="11">
        <v>85</v>
      </c>
      <c r="D108" s="11"/>
      <c r="E108" s="11"/>
      <c r="F108" s="11"/>
      <c r="G108" s="11">
        <f t="shared" si="6"/>
        <v>0</v>
      </c>
    </row>
    <row r="109" spans="1:7">
      <c r="A109" s="1"/>
      <c r="B109" s="12" t="s">
        <v>88</v>
      </c>
      <c r="C109" s="11">
        <v>60</v>
      </c>
      <c r="D109" s="11"/>
      <c r="E109" s="11"/>
      <c r="F109" s="11"/>
      <c r="G109" s="11">
        <f t="shared" si="6"/>
        <v>0</v>
      </c>
    </row>
    <row r="111" spans="1:7" ht="29">
      <c r="B111" s="4" t="s">
        <v>57</v>
      </c>
    </row>
    <row r="112" spans="1:7" ht="68">
      <c r="B112" s="9" t="s">
        <v>6</v>
      </c>
      <c r="C112" s="10" t="s">
        <v>77</v>
      </c>
      <c r="D112" s="9" t="s">
        <v>7</v>
      </c>
      <c r="E112" s="10" t="s">
        <v>13</v>
      </c>
      <c r="F112" s="9" t="s">
        <v>7</v>
      </c>
      <c r="G112" s="9" t="s">
        <v>8</v>
      </c>
    </row>
    <row r="113" spans="2:7">
      <c r="B113" s="12" t="s">
        <v>89</v>
      </c>
      <c r="C113" s="14">
        <v>75</v>
      </c>
      <c r="D113" s="15"/>
      <c r="E113" s="14">
        <v>45</v>
      </c>
      <c r="F113" s="15"/>
      <c r="G113" s="11">
        <f t="shared" ref="G113:G118" si="7">C113*D113+E113*F113</f>
        <v>0</v>
      </c>
    </row>
    <row r="114" spans="2:7">
      <c r="B114" s="12" t="s">
        <v>56</v>
      </c>
      <c r="C114" s="14">
        <v>95</v>
      </c>
      <c r="D114" s="15"/>
      <c r="E114" s="14">
        <v>50</v>
      </c>
      <c r="F114" s="15"/>
      <c r="G114" s="11">
        <f t="shared" si="7"/>
        <v>0</v>
      </c>
    </row>
    <row r="115" spans="2:7">
      <c r="B115" s="29" t="s">
        <v>58</v>
      </c>
      <c r="C115" s="11">
        <v>95</v>
      </c>
      <c r="D115" s="11"/>
      <c r="E115" s="11">
        <v>50</v>
      </c>
      <c r="F115" s="11"/>
      <c r="G115" s="11">
        <f t="shared" si="7"/>
        <v>0</v>
      </c>
    </row>
    <row r="116" spans="2:7">
      <c r="B116" s="29" t="s">
        <v>59</v>
      </c>
      <c r="C116" s="11">
        <v>110</v>
      </c>
      <c r="D116" s="11"/>
      <c r="E116" s="11">
        <v>60</v>
      </c>
      <c r="F116" s="11"/>
      <c r="G116" s="11">
        <f t="shared" si="7"/>
        <v>0</v>
      </c>
    </row>
    <row r="117" spans="2:7">
      <c r="B117" s="29" t="s">
        <v>60</v>
      </c>
      <c r="C117" s="11">
        <v>150</v>
      </c>
      <c r="D117" s="11"/>
      <c r="E117" s="11">
        <v>80</v>
      </c>
      <c r="F117" s="11"/>
      <c r="G117" s="11">
        <f t="shared" si="7"/>
        <v>0</v>
      </c>
    </row>
    <row r="118" spans="2:7">
      <c r="B118" s="29" t="s">
        <v>61</v>
      </c>
      <c r="C118" s="11">
        <v>95</v>
      </c>
      <c r="D118" s="11"/>
      <c r="E118" s="11">
        <v>50</v>
      </c>
      <c r="F118" s="11"/>
      <c r="G118" s="11">
        <f t="shared" si="7"/>
        <v>0</v>
      </c>
    </row>
    <row r="119" spans="2:7">
      <c r="B119" s="23"/>
      <c r="C119" s="5"/>
      <c r="D119" s="5"/>
      <c r="E119" s="5"/>
      <c r="F119" s="5"/>
      <c r="G119" s="5"/>
    </row>
    <row r="120" spans="2:7" ht="29">
      <c r="B120" s="4" t="s">
        <v>55</v>
      </c>
    </row>
    <row r="121" spans="2:7" ht="17">
      <c r="B121" s="9" t="s">
        <v>6</v>
      </c>
      <c r="C121" s="10" t="s">
        <v>75</v>
      </c>
      <c r="D121" s="9" t="s">
        <v>7</v>
      </c>
      <c r="E121" s="10"/>
      <c r="F121" s="9"/>
      <c r="G121" s="9" t="s">
        <v>8</v>
      </c>
    </row>
    <row r="123" spans="2:7">
      <c r="B123" s="12" t="s">
        <v>104</v>
      </c>
      <c r="C123" s="11">
        <v>78</v>
      </c>
      <c r="D123" s="11"/>
      <c r="E123" s="11"/>
      <c r="F123" s="11"/>
      <c r="G123" s="11">
        <f t="shared" ref="G123:G130" si="8">C123*D123+E123*F123</f>
        <v>0</v>
      </c>
    </row>
    <row r="124" spans="2:7">
      <c r="B124" s="12" t="s">
        <v>111</v>
      </c>
      <c r="C124" s="11">
        <v>70</v>
      </c>
      <c r="D124" s="11"/>
      <c r="E124" s="11"/>
      <c r="F124" s="11"/>
      <c r="G124" s="11">
        <f t="shared" si="8"/>
        <v>0</v>
      </c>
    </row>
    <row r="125" spans="2:7">
      <c r="B125" s="24" t="s">
        <v>105</v>
      </c>
      <c r="C125" s="11">
        <v>78</v>
      </c>
      <c r="D125" s="11"/>
      <c r="E125" s="11"/>
      <c r="F125" s="11"/>
      <c r="G125" s="11">
        <f t="shared" si="8"/>
        <v>0</v>
      </c>
    </row>
    <row r="126" spans="2:7">
      <c r="B126" s="24" t="s">
        <v>106</v>
      </c>
      <c r="C126" s="11">
        <v>78</v>
      </c>
      <c r="D126" s="11"/>
      <c r="E126" s="11"/>
      <c r="F126" s="11"/>
      <c r="G126" s="11">
        <f t="shared" si="8"/>
        <v>0</v>
      </c>
    </row>
    <row r="127" spans="2:7">
      <c r="B127" s="12" t="s">
        <v>99</v>
      </c>
      <c r="C127" s="30">
        <v>44</v>
      </c>
      <c r="D127" s="11"/>
      <c r="E127" s="11"/>
      <c r="F127" s="11"/>
      <c r="G127" s="11">
        <f t="shared" si="8"/>
        <v>0</v>
      </c>
    </row>
    <row r="128" spans="2:7">
      <c r="B128" s="11" t="s">
        <v>107</v>
      </c>
      <c r="C128" s="11">
        <v>55</v>
      </c>
      <c r="D128" s="11"/>
      <c r="E128" s="11"/>
      <c r="F128" s="11"/>
      <c r="G128" s="11">
        <f t="shared" si="8"/>
        <v>0</v>
      </c>
    </row>
    <row r="129" spans="2:7">
      <c r="B129" s="11" t="s">
        <v>108</v>
      </c>
      <c r="C129" s="11">
        <v>55</v>
      </c>
      <c r="D129" s="11"/>
      <c r="E129" s="11"/>
      <c r="F129" s="11"/>
      <c r="G129" s="11">
        <f t="shared" si="8"/>
        <v>0</v>
      </c>
    </row>
    <row r="130" spans="2:7">
      <c r="B130" s="12" t="s">
        <v>112</v>
      </c>
      <c r="C130" s="11">
        <v>55</v>
      </c>
      <c r="D130" s="11"/>
      <c r="E130" s="11"/>
      <c r="F130" s="11"/>
      <c r="G130" s="11">
        <f t="shared" si="8"/>
        <v>0</v>
      </c>
    </row>
    <row r="132" spans="2:7" ht="29">
      <c r="B132" s="4" t="s">
        <v>76</v>
      </c>
    </row>
    <row r="133" spans="2:7" ht="17">
      <c r="B133" s="9" t="s">
        <v>6</v>
      </c>
      <c r="C133" s="10" t="s">
        <v>62</v>
      </c>
      <c r="D133" s="9" t="s">
        <v>7</v>
      </c>
      <c r="E133" s="10"/>
      <c r="F133" s="9"/>
      <c r="G133" s="9" t="s">
        <v>8</v>
      </c>
    </row>
    <row r="134" spans="2:7">
      <c r="B134" s="12" t="s">
        <v>113</v>
      </c>
      <c r="C134" s="11">
        <v>78</v>
      </c>
      <c r="D134" s="11"/>
      <c r="E134" s="11"/>
      <c r="F134" s="11"/>
      <c r="G134" s="11">
        <f>C134*D134+E134*F134</f>
        <v>0</v>
      </c>
    </row>
    <row r="135" spans="2:7">
      <c r="B135" s="11" t="s">
        <v>63</v>
      </c>
      <c r="C135" s="11">
        <v>20</v>
      </c>
      <c r="D135" s="11"/>
      <c r="E135" s="11"/>
      <c r="F135" s="11"/>
      <c r="G135" s="11">
        <f t="shared" ref="G135:G138" si="9">C135*D135+E135*F135</f>
        <v>0</v>
      </c>
    </row>
    <row r="136" spans="2:7">
      <c r="B136" s="11" t="s">
        <v>64</v>
      </c>
      <c r="C136" s="11">
        <v>20</v>
      </c>
      <c r="D136" s="11"/>
      <c r="E136" s="11"/>
      <c r="F136" s="11"/>
      <c r="G136" s="11">
        <f t="shared" si="9"/>
        <v>0</v>
      </c>
    </row>
    <row r="137" spans="2:7">
      <c r="B137" s="12" t="s">
        <v>65</v>
      </c>
      <c r="C137" s="11">
        <v>20</v>
      </c>
      <c r="D137" s="11"/>
      <c r="E137" s="11"/>
      <c r="F137" s="11"/>
      <c r="G137" s="11">
        <f t="shared" si="9"/>
        <v>0</v>
      </c>
    </row>
    <row r="138" spans="2:7">
      <c r="B138" s="12" t="s">
        <v>114</v>
      </c>
      <c r="C138" s="11">
        <v>20</v>
      </c>
      <c r="D138" s="11"/>
      <c r="E138" s="11"/>
      <c r="F138" s="11"/>
      <c r="G138" s="11">
        <f t="shared" si="9"/>
        <v>0</v>
      </c>
    </row>
    <row r="139" spans="2:7">
      <c r="B139" s="23"/>
      <c r="C139" s="5"/>
      <c r="D139" s="5"/>
      <c r="E139" s="5"/>
      <c r="F139" s="5"/>
      <c r="G139" s="5"/>
    </row>
    <row r="140" spans="2:7" ht="17" thickBot="1"/>
    <row r="141" spans="2:7" ht="22" thickBot="1">
      <c r="B141" s="16" t="s">
        <v>66</v>
      </c>
      <c r="C141" s="17"/>
      <c r="D141" s="17"/>
      <c r="E141" s="17"/>
      <c r="F141" s="17"/>
      <c r="G141" s="18">
        <f>SUM(G34:G140)</f>
        <v>0</v>
      </c>
    </row>
  </sheetData>
  <hyperlinks>
    <hyperlink ref="B14" r:id="rId1" xr:uid="{6A855ED3-195D-3145-AC49-AD02B2134681}"/>
  </hyperlinks>
  <pageMargins left="0.7" right="0.7" top="0.75" bottom="0.75" header="0.3" footer="0.3"/>
  <pageSetup paperSize="9" orientation="portrait" horizontalDpi="0" verticalDpi="0"/>
  <rowBreaks count="4" manualBreakCount="4">
    <brk id="31" min="1" max="6" man="1"/>
    <brk id="64" min="1" max="6" man="1"/>
    <brk id="89" min="1" max="6" man="1"/>
    <brk id="119" min="1" max="6" man="1"/>
  </rowBreaks>
  <colBreaks count="1" manualBreakCount="1">
    <brk id="1" max="1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Janåke Pålsson</cp:lastModifiedBy>
  <cp:lastPrinted>2022-10-18T10:41:27Z</cp:lastPrinted>
  <dcterms:created xsi:type="dcterms:W3CDTF">2020-11-17T17:18:42Z</dcterms:created>
  <dcterms:modified xsi:type="dcterms:W3CDTF">2025-11-24T11:31:29Z</dcterms:modified>
</cp:coreProperties>
</file>